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948" yWindow="492" windowWidth="23256" windowHeight="13176"/>
  </bookViews>
  <sheets>
    <sheet name="Рабочий" sheetId="1" r:id="rId1"/>
    <sheet name="Лист2" sheetId="2" r:id="rId2"/>
    <sheet name="Лист3" sheetId="3" r:id="rId3"/>
  </sheets>
  <definedNames>
    <definedName name="_xlnm.Print_Area" localSheetId="0">Рабочий!$A$1:$AB$16</definedName>
  </definedNames>
  <calcPr calcId="144525"/>
</workbook>
</file>

<file path=xl/calcChain.xml><?xml version="1.0" encoding="utf-8"?>
<calcChain xmlns="http://schemas.openxmlformats.org/spreadsheetml/2006/main">
  <c r="Z5" i="1" l="1"/>
</calcChain>
</file>

<file path=xl/sharedStrings.xml><?xml version="1.0" encoding="utf-8"?>
<sst xmlns="http://schemas.openxmlformats.org/spreadsheetml/2006/main" count="36" uniqueCount="31">
  <si>
    <t>№</t>
  </si>
  <si>
    <t>вес</t>
  </si>
  <si>
    <t xml:space="preserve">вес </t>
  </si>
  <si>
    <t>Наименование субъекта МСП</t>
  </si>
  <si>
    <t xml:space="preserve">ИНФОРМАЦИЯ
по итогам проведения конкурсного отбора на предоставление субсидий
 субъектам малого и среднего предпринимательства
«Предоставление субсидий субъектам малого и среднего предпринимательства, осуществляющим деятельность в сфере производства товаров (работ, услуг), на возмещение части затрат, связанных с приобретением оборудования в целях создания и (или) развития и (или) модернизации производства»
Дата, время и место рассмотрения заявок : 00:00 27.07.2026-00:00 31.08.2026 , г. Курск, ул. Горького, 34 (Портал предоставления мер финансовой государственной поддержки)
Дата, время и место оценки заявок конкурсной комиссией: 00:00 27.07.2026-00:00 01.09.2026 ., г. Курск, ул. Горького, 34 (Портал предоставления мер финансовой государственной поддержки) Оценка заявок участников отбора с применением балльной системы на основании критериев конкурсного отбора
</t>
  </si>
  <si>
    <t>Регистрационный номер</t>
  </si>
  <si>
    <t>Дата и время поступления</t>
  </si>
  <si>
    <t>Итоговая оценка, балл</t>
  </si>
  <si>
    <t>Критерий 1 (20%)
Запланированный прирост среднесписочной численности работников по итогам года, следующего за годом, в котором получена субсидия, по отношению к уровню среднесписочной численности работников на конец года, предшествующего году, в котором получена субсидия, на 100 тысяч рублей запрашиваемой суммы субсидии (единиц)</t>
  </si>
  <si>
    <t>Итог по критерию 1</t>
  </si>
  <si>
    <t>Критерий 2 (20%)
Среднемесячная заработная плата работников за год, предшествующий году обращения участника отбора за субсидией (рублей)
МРОТ 2025 22 440</t>
  </si>
  <si>
    <t>Итог по критерию 2</t>
  </si>
  <si>
    <t>Критерий 3 (20%)
Прирост среднесписочной численности работников по итогам года, предшествующего году обращения участника отбора за субсидией (единиц)</t>
  </si>
  <si>
    <t>Итог по критерию 3</t>
  </si>
  <si>
    <t>Критерий 4 (5%)
Участие в региональных благотворительных мероприятиях и (или) поступление работника участника отбора на военную службу по контракту в текущем году и (или) в году, предшествующем текущему</t>
  </si>
  <si>
    <t>Итог по критерию 4</t>
  </si>
  <si>
    <t>Критерий 5 (20%)
Получение региональной субсидии на модернизацию производства в период 2 лет, предшествующих году подачи текущей заявки</t>
  </si>
  <si>
    <t>Итог по критерию 5</t>
  </si>
  <si>
    <t>Критерий 6 (10%)
Полнота и экономическая обоснованность отражения информации в резюме проекта</t>
  </si>
  <si>
    <t>Итог по критерию 6</t>
  </si>
  <si>
    <t>Критерий 7 (5%)
Наличие заявителя в реестре ответственных субъектов предпринимательской деятельности Курской области, формирование которого осуществляется в соответствии с постановлением Правительства Курской области от 24.04.2025 N 314-пп</t>
  </si>
  <si>
    <t>Итог по критерию 7</t>
  </si>
  <si>
    <t>Сумма запрашиваемой  субсидии, руб.</t>
  </si>
  <si>
    <t>ОБЩЕСТВО С ОГРАНИЧЕННОЙ ОТВЕТСТВЕННОСТЬЮ "КУРСКТЕКС"</t>
  </si>
  <si>
    <t>26-822-11960-1-0019-000019</t>
  </si>
  <si>
    <t>26-822-11960-1-0019-000038</t>
  </si>
  <si>
    <t>ОБЩЕСТВО С ОГРАНИЧЕННОЙ ОТВЕТСТВЕННОСТЬЮ "СПЕЦМАШ"</t>
  </si>
  <si>
    <t>КОММЕНТАРИЙ</t>
  </si>
  <si>
    <t>ИТОГО</t>
  </si>
  <si>
    <t>Отказ в предоставлении субсидии</t>
  </si>
  <si>
    <t>на основании подпункта 4 пункта 3.16. Правил (Отказ участника отбора от заключения соглашения).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</si>
</sst>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\ hh:mm:ss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6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0" xfId="0" applyFill="1"/>
    <xf numFmtId="4" fontId="3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vertical="center"/>
    </xf>
    <xf numFmtId="4" fontId="3" fillId="2" borderId="1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left" vertical="center" wrapText="1"/>
    </xf>
    <xf numFmtId="4" fontId="3" fillId="2" borderId="5" xfId="0" applyNumberFormat="1" applyFont="1" applyFill="1" applyBorder="1" applyAlignment="1">
      <alignment horizontal="center" vertical="center"/>
    </xf>
    <xf numFmtId="4" fontId="3" fillId="2" borderId="7" xfId="0" applyNumberFormat="1" applyFont="1" applyFill="1" applyBorder="1" applyAlignment="1">
      <alignment horizontal="center" vertical="center"/>
    </xf>
    <xf numFmtId="4" fontId="3" fillId="2" borderId="6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3" fillId="2" borderId="2" xfId="0" applyNumberFormat="1" applyFont="1" applyFill="1" applyBorder="1" applyAlignment="1">
      <alignment horizontal="left" vertical="center"/>
    </xf>
    <xf numFmtId="0" fontId="3" fillId="2" borderId="4" xfId="0" applyNumberFormat="1" applyFont="1" applyFill="1" applyBorder="1" applyAlignment="1">
      <alignment horizontal="left" vertical="center"/>
    </xf>
    <xf numFmtId="0" fontId="3" fillId="2" borderId="3" xfId="0" applyNumberFormat="1" applyFont="1" applyFill="1" applyBorder="1" applyAlignment="1">
      <alignment horizontal="left" vertical="center"/>
    </xf>
    <xf numFmtId="0" fontId="3" fillId="2" borderId="5" xfId="0" applyNumberFormat="1" applyFont="1" applyFill="1" applyBorder="1" applyAlignment="1">
      <alignment horizontal="center" vertical="center"/>
    </xf>
    <xf numFmtId="0" fontId="3" fillId="2" borderId="6" xfId="0" applyNumberFormat="1" applyFont="1" applyFill="1" applyBorder="1" applyAlignment="1">
      <alignment horizontal="center" vertical="center"/>
    </xf>
    <xf numFmtId="2" fontId="3" fillId="2" borderId="5" xfId="0" applyNumberFormat="1" applyFont="1" applyFill="1" applyBorder="1" applyAlignment="1">
      <alignment horizontal="center" vertical="center"/>
    </xf>
    <xf numFmtId="2" fontId="3" fillId="2" borderId="6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2" fillId="2" borderId="0" xfId="0" applyFont="1" applyFill="1" applyAlignment="1">
      <alignment horizontal="center" vertical="top" wrapText="1"/>
    </xf>
    <xf numFmtId="0" fontId="2" fillId="2" borderId="0" xfId="0" applyFont="1" applyFill="1" applyAlignment="1">
      <alignment horizontal="center" vertical="top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6" xfId="0" applyNumberFormat="1" applyFont="1" applyFill="1" applyBorder="1" applyAlignment="1">
      <alignment horizontal="center" vertical="center" wrapText="1"/>
    </xf>
    <xf numFmtId="164" fontId="3" fillId="2" borderId="5" xfId="0" applyNumberFormat="1" applyFont="1" applyFill="1" applyBorder="1" applyAlignment="1">
      <alignment horizontal="center" vertical="center"/>
    </xf>
    <xf numFmtId="164" fontId="3" fillId="2" borderId="6" xfId="0" applyNumberFormat="1" applyFont="1" applyFill="1" applyBorder="1" applyAlignment="1">
      <alignment horizontal="center" vertical="center"/>
    </xf>
    <xf numFmtId="49" fontId="5" fillId="2" borderId="5" xfId="0" applyNumberFormat="1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9"/>
  <sheetViews>
    <sheetView tabSelected="1" view="pageBreakPreview" zoomScale="66" zoomScaleNormal="100" zoomScaleSheetLayoutView="66" workbookViewId="0">
      <pane ySplit="4" topLeftCell="A5" activePane="bottomLeft" state="frozen"/>
      <selection pane="bottomLeft" activeCell="E9" sqref="E9:AB9"/>
    </sheetView>
  </sheetViews>
  <sheetFormatPr defaultColWidth="8.88671875" defaultRowHeight="14.4" x14ac:dyDescent="0.3"/>
  <cols>
    <col min="1" max="1" width="9.44140625" style="1" customWidth="1"/>
    <col min="2" max="2" width="28" style="1" customWidth="1"/>
    <col min="3" max="3" width="32.5546875" style="1" customWidth="1"/>
    <col min="4" max="4" width="39.6640625" style="1" customWidth="1"/>
    <col min="5" max="5" width="25" style="1" customWidth="1"/>
    <col min="6" max="13" width="14.5546875" style="1" customWidth="1"/>
    <col min="14" max="14" width="15" style="1" customWidth="1"/>
    <col min="15" max="16" width="14.5546875" style="1" customWidth="1"/>
    <col min="17" max="17" width="16.5546875" style="1" customWidth="1"/>
    <col min="18" max="26" width="14.5546875" style="1" customWidth="1"/>
    <col min="27" max="28" width="23.88671875" style="1" customWidth="1"/>
    <col min="29" max="29" width="27.88671875" style="1" customWidth="1"/>
    <col min="30" max="16384" width="8.88671875" style="1"/>
  </cols>
  <sheetData>
    <row r="1" spans="1:28" ht="15" customHeight="1" x14ac:dyDescent="0.3"/>
    <row r="2" spans="1:28" ht="147" customHeight="1" x14ac:dyDescent="0.3">
      <c r="A2" s="27" t="s">
        <v>4</v>
      </c>
      <c r="B2" s="27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</row>
    <row r="3" spans="1:28" ht="18" hidden="1" customHeight="1" x14ac:dyDescent="0.3"/>
    <row r="4" spans="1:28" s="5" customFormat="1" ht="345" x14ac:dyDescent="0.3">
      <c r="A4" s="3" t="s">
        <v>0</v>
      </c>
      <c r="B4" s="3" t="s">
        <v>5</v>
      </c>
      <c r="C4" s="3" t="s">
        <v>6</v>
      </c>
      <c r="D4" s="3" t="s">
        <v>3</v>
      </c>
      <c r="E4" s="4" t="s">
        <v>8</v>
      </c>
      <c r="F4" s="4" t="s">
        <v>1</v>
      </c>
      <c r="G4" s="4" t="s">
        <v>9</v>
      </c>
      <c r="H4" s="4" t="s">
        <v>10</v>
      </c>
      <c r="I4" s="4" t="s">
        <v>2</v>
      </c>
      <c r="J4" s="4" t="s">
        <v>11</v>
      </c>
      <c r="K4" s="4" t="s">
        <v>12</v>
      </c>
      <c r="L4" s="4" t="s">
        <v>2</v>
      </c>
      <c r="M4" s="4" t="s">
        <v>13</v>
      </c>
      <c r="N4" s="4" t="s">
        <v>14</v>
      </c>
      <c r="O4" s="4" t="s">
        <v>2</v>
      </c>
      <c r="P4" s="4" t="s">
        <v>15</v>
      </c>
      <c r="Q4" s="4" t="s">
        <v>16</v>
      </c>
      <c r="R4" s="4" t="s">
        <v>2</v>
      </c>
      <c r="S4" s="4" t="s">
        <v>17</v>
      </c>
      <c r="T4" s="4" t="s">
        <v>18</v>
      </c>
      <c r="U4" s="4" t="s">
        <v>2</v>
      </c>
      <c r="V4" s="4" t="s">
        <v>19</v>
      </c>
      <c r="W4" s="4" t="s">
        <v>20</v>
      </c>
      <c r="X4" s="4" t="s">
        <v>1</v>
      </c>
      <c r="Y4" s="4" t="s">
        <v>21</v>
      </c>
      <c r="Z4" s="4" t="s">
        <v>7</v>
      </c>
      <c r="AA4" s="4" t="s">
        <v>22</v>
      </c>
      <c r="AB4" s="4" t="s">
        <v>27</v>
      </c>
    </row>
    <row r="5" spans="1:28" ht="61.2" customHeight="1" x14ac:dyDescent="0.3">
      <c r="A5" s="29">
        <v>1</v>
      </c>
      <c r="B5" s="31" t="s">
        <v>25</v>
      </c>
      <c r="C5" s="33">
        <v>46226.65625</v>
      </c>
      <c r="D5" s="35" t="s">
        <v>26</v>
      </c>
      <c r="E5" s="20">
        <v>0</v>
      </c>
      <c r="F5" s="20">
        <v>0.2</v>
      </c>
      <c r="G5" s="22">
        <v>0</v>
      </c>
      <c r="H5" s="20">
        <v>2</v>
      </c>
      <c r="I5" s="20">
        <v>0.2</v>
      </c>
      <c r="J5" s="22">
        <v>0.4</v>
      </c>
      <c r="K5" s="20">
        <v>1</v>
      </c>
      <c r="L5" s="20">
        <v>0.2</v>
      </c>
      <c r="M5" s="22">
        <v>0.2</v>
      </c>
      <c r="N5" s="22">
        <v>3</v>
      </c>
      <c r="O5" s="20">
        <v>0.05</v>
      </c>
      <c r="P5" s="22">
        <v>0.15</v>
      </c>
      <c r="Q5" s="20">
        <v>0</v>
      </c>
      <c r="R5" s="20">
        <v>0.2</v>
      </c>
      <c r="S5" s="22">
        <v>0</v>
      </c>
      <c r="T5" s="20">
        <v>10</v>
      </c>
      <c r="U5" s="20">
        <v>0.1</v>
      </c>
      <c r="V5" s="22">
        <v>1</v>
      </c>
      <c r="W5" s="20">
        <v>0</v>
      </c>
      <c r="X5" s="22">
        <v>0.05</v>
      </c>
      <c r="Y5" s="22">
        <v>0</v>
      </c>
      <c r="Z5" s="22">
        <f t="shared" ref="Z5" si="0">G5+J5+M5+P5+S5+V5</f>
        <v>1.75</v>
      </c>
      <c r="AA5" s="6">
        <v>1369746.84</v>
      </c>
      <c r="AB5" s="11"/>
    </row>
    <row r="6" spans="1:28" ht="46.8" customHeight="1" x14ac:dyDescent="0.35">
      <c r="A6" s="30"/>
      <c r="B6" s="32"/>
      <c r="C6" s="34"/>
      <c r="D6" s="36"/>
      <c r="E6" s="21"/>
      <c r="F6" s="21"/>
      <c r="G6" s="23"/>
      <c r="H6" s="21"/>
      <c r="I6" s="21"/>
      <c r="J6" s="23"/>
      <c r="K6" s="21"/>
      <c r="L6" s="21"/>
      <c r="M6" s="23"/>
      <c r="N6" s="23"/>
      <c r="O6" s="21"/>
      <c r="P6" s="23"/>
      <c r="Q6" s="21"/>
      <c r="R6" s="21"/>
      <c r="S6" s="23"/>
      <c r="T6" s="21"/>
      <c r="U6" s="21"/>
      <c r="V6" s="23"/>
      <c r="W6" s="21"/>
      <c r="X6" s="23"/>
      <c r="Y6" s="23"/>
      <c r="Z6" s="23"/>
      <c r="AA6" s="2">
        <v>737704.92</v>
      </c>
      <c r="AB6" s="12"/>
    </row>
    <row r="7" spans="1:28" ht="30.6" customHeight="1" x14ac:dyDescent="0.35">
      <c r="A7" s="24" t="s">
        <v>28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6"/>
      <c r="AA7" s="2">
        <v>2107451.7599999998</v>
      </c>
      <c r="AB7" s="13"/>
    </row>
    <row r="8" spans="1:28" ht="30.6" customHeight="1" x14ac:dyDescent="0.3">
      <c r="A8" s="14" t="s">
        <v>29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6"/>
    </row>
    <row r="9" spans="1:28" ht="85.8" customHeight="1" x14ac:dyDescent="0.3">
      <c r="A9" s="8">
        <v>1</v>
      </c>
      <c r="B9" s="7" t="s">
        <v>24</v>
      </c>
      <c r="C9" s="9">
        <v>46210.564583333333</v>
      </c>
      <c r="D9" s="10" t="s">
        <v>23</v>
      </c>
      <c r="E9" s="17" t="s">
        <v>30</v>
      </c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9"/>
    </row>
  </sheetData>
  <sortState ref="A5:AC25">
    <sortCondition descending="1" ref="AA5:AA25"/>
  </sortState>
  <mergeCells count="31">
    <mergeCell ref="P5:P6"/>
    <mergeCell ref="Q5:Q6"/>
    <mergeCell ref="A2:AA2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AB5:AB7"/>
    <mergeCell ref="A8:AB8"/>
    <mergeCell ref="E9:AB9"/>
    <mergeCell ref="W5:W6"/>
    <mergeCell ref="X5:X6"/>
    <mergeCell ref="Y5:Y6"/>
    <mergeCell ref="Z5:Z6"/>
    <mergeCell ref="A7:Z7"/>
    <mergeCell ref="R5:R6"/>
    <mergeCell ref="S5:S6"/>
    <mergeCell ref="T5:T6"/>
    <mergeCell ref="U5:U6"/>
    <mergeCell ref="V5:V6"/>
    <mergeCell ref="M5:M6"/>
    <mergeCell ref="N5:N6"/>
    <mergeCell ref="O5:O6"/>
  </mergeCells>
  <pageMargins left="0.39750000000000002" right="0.7" top="0.25374999999999998" bottom="0.75" header="0.3" footer="0.3"/>
  <pageSetup paperSize="9" scale="2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8671875" defaultRowHeight="14.4" x14ac:dyDescent="0.3"/>
  <sheetData/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8671875" defaultRowHeight="14.4" x14ac:dyDescent="0.3"/>
  <sheetData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Рабочий</vt:lpstr>
      <vt:lpstr>Лист2</vt:lpstr>
      <vt:lpstr>Лист3</vt:lpstr>
      <vt:lpstr>Рабочий!Область_печати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2026-09-01T09:28:54Z</dcterms:modified>
</cp:coreProperties>
</file>